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3"/>
  <c r="C14"/>
  <c r="C11"/>
  <c r="C9"/>
  <c r="C17"/>
  <c r="C16"/>
  <c r="C15"/>
  <c r="B14"/>
  <c r="B9"/>
  <c r="B11"/>
  <c r="C18"/>
  <c r="B18"/>
  <c r="B17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<sst xmlns="http://schemas.openxmlformats.org/spreadsheetml/2006/main" count="20" uniqueCount="20">
  <si>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</si>
  <si>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</si>
  <si>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</si>
  <si>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</si>
  <si>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</si>
  <si>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</si>
  <si>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</si>
  <si>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</si>
  <si>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</si>
  <si>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</si>
  <si>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</si>
  <si>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</si>
  <si>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</si>
  <si>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</si>
  <si>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</si>
  <si>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</si>
  <si>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</si>
  <si>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</si>
  <si>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</si>
  <si>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01.06.2023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</si>
</sst>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54.21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1297742227.6/1000</f>
        <v>1297742.2275999999</v>
      </c>
      <c r="C9" s="3">
        <f>764904944.98/1000</f>
        <v>764904.94498000003</v>
      </c>
      <c r="D9" s="4">
        <f>B9-C9</f>
        <v>532837.28261999984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300000/1000</f>
        <v>300</v>
      </c>
      <c r="C11" s="17">
        <f>104766.66/1000</f>
        <v>104.76666</v>
      </c>
      <c r="D11" s="4">
        <f t="shared" ref="D11:D19" si="0">B11-C11</f>
        <v>195.23334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15215.96/1000</f>
        <v>15.215959999999999</v>
      </c>
      <c r="D13" s="4">
        <f t="shared" si="0"/>
        <v>-15.215959999999999</v>
      </c>
    </row>
    <row r="14" spans="1:4" ht="15">
      <c r="A14" s="12" t="s">
        <v>12</v>
      </c>
      <c r="B14" s="3">
        <f>1297442227.6/1000</f>
        <v>1297442.2275999999</v>
      </c>
      <c r="C14" s="3">
        <f>764784962.36/1000</f>
        <v>764784.96236</v>
      </c>
      <c r="D14" s="4">
        <f>B14-C14</f>
        <v>532657.26523999986</v>
      </c>
    </row>
    <row r="15" spans="1:4" ht="28.2">
      <c r="A15" s="12" t="s">
        <v>13</v>
      </c>
      <c r="B15" s="17">
        <f>632689000/1000</f>
        <v>632689</v>
      </c>
      <c r="C15" s="17">
        <f>379613400/1000</f>
        <v>379613.4</v>
      </c>
      <c r="D15" s="4">
        <f t="shared" si="0"/>
        <v>253075.59999999998</v>
      </c>
    </row>
    <row r="16" spans="1:4" ht="28.2">
      <c r="A16" s="12" t="s">
        <v>18</v>
      </c>
      <c r="B16" s="17">
        <f>19930000/1000</f>
        <v>19930</v>
      </c>
      <c r="C16" s="17">
        <f>400000/1000</f>
        <v>400</v>
      </c>
      <c r="D16" s="4">
        <f t="shared" si="0"/>
        <v>19530</v>
      </c>
    </row>
    <row r="17" spans="1:4" ht="28.2">
      <c r="A17" s="12" t="s">
        <v>14</v>
      </c>
      <c r="B17" s="17">
        <f>630421200/1000</f>
        <v>630421.19999999995</v>
      </c>
      <c r="C17" s="17">
        <f>378252720/1000</f>
        <v>378252.72</v>
      </c>
      <c r="D17" s="4">
        <f t="shared" si="0"/>
        <v>252168.47999999998</v>
      </c>
    </row>
    <row r="18" spans="1:4" ht="15.6">
      <c r="A18" s="12" t="s">
        <v>15</v>
      </c>
      <c r="B18" s="17">
        <f t="shared" ref="B18:C18" si="1">0/1000</f>
        <v>0</v>
      </c>
      <c r="C18" s="17">
        <f t="shared" si="1"/>
        <v>0</v>
      </c>
      <c r="D18" s="4">
        <f t="shared" si="0"/>
        <v>0</v>
      </c>
    </row>
    <row r="19" spans="1:4" ht="15.6">
      <c r="A19" s="8" t="s">
        <v>16</v>
      </c>
      <c r="B19" s="15">
        <f>1674151750.63/1000</f>
        <v>1674151.7506300001</v>
      </c>
      <c r="C19" s="15">
        <f>486369159.81/1000</f>
        <v>486369.15980999998</v>
      </c>
      <c r="D19" s="4">
        <f t="shared" si="0"/>
        <v>1187782.59082</v>
      </c>
    </row>
    <row r="20" spans="1:4" ht="31.2">
      <c r="A20" s="9" t="s">
        <v>17</v>
      </c>
      <c r="B20" s="16">
        <v>0</v>
      </c>
      <c r="C20" s="16">
        <f>278535785.17/1000</f>
        <v>278535.78516999999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2023-06-08T09:15:50Z</dcterms:modified>
</cp:coreProperties>
</file>